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20\Zadávací dokumentace\"/>
    </mc:Choice>
  </mc:AlternateContent>
  <xr:revisionPtr revIDLastSave="0" documentId="13_ncr:1_{EA376D3E-CF0E-4F18-9DAF-52B305CF4603}" xr6:coauthVersionLast="36" xr6:coauthVersionMax="36" xr10:uidLastSave="{00000000-0000-0000-0000-000000000000}"/>
  <bookViews>
    <workbookView xWindow="0" yWindow="0" windowWidth="19200" windowHeight="89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9" i="1" s="1"/>
  <c r="F17" i="1"/>
  <c r="F18" i="1"/>
  <c r="F19" i="1"/>
  <c r="F20" i="1"/>
  <c r="F21" i="1"/>
  <c r="F16" i="1"/>
  <c r="F6" i="1"/>
  <c r="F7" i="1"/>
  <c r="F8" i="1"/>
  <c r="F9" i="1"/>
  <c r="F10" i="1"/>
  <c r="F11" i="1"/>
  <c r="F12" i="1"/>
  <c r="F13" i="1"/>
  <c r="F5" i="1"/>
  <c r="F14" i="1" l="1"/>
  <c r="F27" i="1" s="1"/>
  <c r="F22" i="1"/>
  <c r="F28" i="1" s="1"/>
  <c r="F30" i="1" l="1"/>
  <c r="F31" i="1" l="1"/>
  <c r="F32" i="1"/>
</calcChain>
</file>

<file path=xl/sharedStrings.xml><?xml version="1.0" encoding="utf-8"?>
<sst xmlns="http://schemas.openxmlformats.org/spreadsheetml/2006/main" count="86" uniqueCount="71">
  <si>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</si>
  <si>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</si>
  <si>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</si>
  <si>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</si>
  <si>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</si>
  <si>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</si>
  <si>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</si>
  <si>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</si>
  <si>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</si>
  <si>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</si>
  <si>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</si>
  <si>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</si>
  <si>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</si>
  <si>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</si>
  <si>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</si>
  <si>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</si>
  <si>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</si>
  <si>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</si>
  <si>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</si>
  <si>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</si>
  <si>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</si>
  <si>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</si>
  <si>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</si>
  <si>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</si>
  <si>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</si>
  <si>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</si>
  <si>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</si>
  <si>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</si>
  <si>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</si>
  <si>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</si>
  <si>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</si>
  <si>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</si>
  <si>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</si>
  <si>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</si>
  <si>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</si>
  <si>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</si>
  <si>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</si>
  <si>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</si>
  <si>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</si>
  <si>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</si>
  <si>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</si>
  <si>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</si>
  <si>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</si>
  <si>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</si>
  <si>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</si>
  <si>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</si>
  <si>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</si>
  <si>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</si>
  <si>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</si>
  <si>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</si>
  <si>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</si>
  <si>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</si>
  <si>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</si>
  <si>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</si>
  <si>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</si>
  <si>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</si>
  <si>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Želnava</t>
  </si>
  <si>
    <t>Revize stávajícího bodového pole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</si>
  <si>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</si>
  <si>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</si>
  <si>
    <t>Podrobné měření polohopisu v obvodu  KoPÚ v trvalých porostech, včetně dočasné stabilizace</t>
  </si>
  <si>
    <t>31.3.2025</t>
  </si>
  <si>
    <t>Studie odtokových poměrů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</si>
  <si>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</si>
  <si>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</si>
  <si>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</si>
  <si>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</si>
  <si>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</si>
  <si>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</si>
  <si>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>xx.xx.xxxx</t>
    </r>
    <r>
      <rPr>
        <b/>
        <sz val="10"/>
        <color rgb="FFFF0000"/>
        <rFont val="Arial"/>
        <family val="2"/>
        <charset val="238"/>
      </rPr>
      <t xml:space="preserve"> 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</si>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</sst>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43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horizontal="right"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8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9" xfId="0" applyFont="1" applyBorder="1" applyAlignment="1">
      <alignment vertical="center"/>
    </xf>
    <xf numFmtId="0" fontId="4" fillId="0" borderId="60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4" fillId="0" borderId="62" xfId="0" applyFont="1" applyFill="1" applyBorder="1"/>
    <xf numFmtId="164" fontId="4" fillId="0" borderId="25" xfId="0" applyNumberFormat="1" applyFont="1" applyBorder="1" applyAlignment="1">
      <alignment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2" fillId="0" borderId="2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  <xf numFmtId="164" fontId="4" fillId="0" borderId="28" xfId="0" applyNumberFormat="1" applyFont="1" applyBorder="1" applyAlignment="1">
      <alignment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tabSelected="1" zoomScaleNormal="100" workbookViewId="0">
      <selection activeCell="E23" sqref="E23"/>
    </sheetView>
  </sheetViews>
  <sheetFormatPr defaultColWidth="9.1796875" defaultRowHeight="21" customHeight="1" x14ac:dyDescent="0.25"/>
  <cols>
    <col min="1" max="1" width="8.81640625" style="2" customWidth="1"/>
    <col min="2" max="2" width="44.453125" style="2" customWidth="1"/>
    <col min="3" max="4" width="9.1796875" style="2"/>
    <col min="5" max="5" width="15" style="2" customWidth="1"/>
    <col min="6" max="6" width="14.54296875" style="2" customWidth="1"/>
    <col min="7" max="7" width="15.54296875" style="2" customWidth="1"/>
    <col min="8" max="8" width="24.1796875" style="86" customWidth="1"/>
    <col min="9" max="12" width="9.1796875" style="86"/>
    <col min="13" max="16384" width="9.1796875" style="2"/>
  </cols>
  <sheetData>
    <row r="1" spans="1:13" ht="21" customHeight="1" x14ac:dyDescent="0.3">
      <c r="A1" s="28" t="s">
        <v>56</v>
      </c>
      <c r="B1" s="28"/>
      <c r="C1" s="1"/>
      <c r="D1" s="78"/>
      <c r="E1" s="77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8"/>
      <c r="B3" s="15" t="s">
        <v>26</v>
      </c>
      <c r="C3" s="16" t="s">
        <v>0</v>
      </c>
      <c r="D3" s="17" t="s">
        <v>1</v>
      </c>
      <c r="E3" s="17" t="s">
        <v>2</v>
      </c>
      <c r="F3" s="17" t="s">
        <v>3</v>
      </c>
      <c r="G3" s="100" t="s">
        <v>33</v>
      </c>
    </row>
    <row r="4" spans="1:13" ht="21" customHeight="1" x14ac:dyDescent="0.25">
      <c r="A4" s="19" t="s">
        <v>25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5">
      <c r="A5" s="126" t="s">
        <v>35</v>
      </c>
      <c r="B5" s="64" t="s">
        <v>57</v>
      </c>
      <c r="C5" s="13" t="s">
        <v>6</v>
      </c>
      <c r="D5" s="88">
        <v>14</v>
      </c>
      <c r="E5" s="5"/>
      <c r="F5" s="6">
        <f>E5*D5</f>
        <v>0</v>
      </c>
      <c r="G5" s="121" t="s">
        <v>67</v>
      </c>
    </row>
    <row r="6" spans="1:13" ht="25.5" customHeight="1" x14ac:dyDescent="0.25">
      <c r="A6" s="127"/>
      <c r="B6" s="64" t="s">
        <v>58</v>
      </c>
      <c r="C6" s="14" t="s">
        <v>7</v>
      </c>
      <c r="D6" s="89">
        <v>8</v>
      </c>
      <c r="E6" s="7"/>
      <c r="F6" s="6">
        <f t="shared" ref="F6:F13" si="0">E6*D6</f>
        <v>0</v>
      </c>
      <c r="G6" s="125"/>
    </row>
    <row r="7" spans="1:13" ht="35.25" customHeight="1" x14ac:dyDescent="0.25">
      <c r="A7" s="119" t="s">
        <v>36</v>
      </c>
      <c r="B7" s="62" t="s">
        <v>59</v>
      </c>
      <c r="C7" s="14" t="s">
        <v>5</v>
      </c>
      <c r="D7" s="90">
        <v>968</v>
      </c>
      <c r="E7" s="7"/>
      <c r="F7" s="6">
        <f t="shared" si="0"/>
        <v>0</v>
      </c>
      <c r="G7" s="117" t="s">
        <v>67</v>
      </c>
    </row>
    <row r="8" spans="1:13" ht="31.5" customHeight="1" x14ac:dyDescent="0.25">
      <c r="A8" s="127"/>
      <c r="B8" s="62" t="s">
        <v>60</v>
      </c>
      <c r="C8" s="14" t="s">
        <v>5</v>
      </c>
      <c r="D8" s="81">
        <v>69</v>
      </c>
      <c r="E8" s="7"/>
      <c r="F8" s="6">
        <f t="shared" si="0"/>
        <v>0</v>
      </c>
      <c r="G8" s="118"/>
    </row>
    <row r="9" spans="1:13" ht="52.4" customHeight="1" x14ac:dyDescent="0.25">
      <c r="A9" s="119" t="s">
        <v>37</v>
      </c>
      <c r="B9" s="63" t="s">
        <v>29</v>
      </c>
      <c r="C9" s="82" t="s">
        <v>23</v>
      </c>
      <c r="D9" s="81">
        <v>88</v>
      </c>
      <c r="E9" s="65"/>
      <c r="F9" s="6">
        <f t="shared" si="0"/>
        <v>0</v>
      </c>
      <c r="G9" s="83" t="s">
        <v>67</v>
      </c>
    </row>
    <row r="10" spans="1:13" ht="27" customHeight="1" x14ac:dyDescent="0.25">
      <c r="A10" s="120"/>
      <c r="B10" s="64" t="s">
        <v>28</v>
      </c>
      <c r="C10" s="82" t="s">
        <v>23</v>
      </c>
      <c r="D10" s="81">
        <v>80</v>
      </c>
      <c r="E10" s="65"/>
      <c r="F10" s="6">
        <f t="shared" si="0"/>
        <v>0</v>
      </c>
      <c r="G10" s="83" t="s">
        <v>67</v>
      </c>
      <c r="I10" s="104"/>
    </row>
    <row r="11" spans="1:13" ht="21" customHeight="1" x14ac:dyDescent="0.25">
      <c r="A11" s="119" t="s">
        <v>38</v>
      </c>
      <c r="B11" s="84" t="s">
        <v>24</v>
      </c>
      <c r="C11" s="82" t="s">
        <v>5</v>
      </c>
      <c r="D11" s="81">
        <v>1038</v>
      </c>
      <c r="E11" s="65"/>
      <c r="F11" s="6">
        <f t="shared" si="0"/>
        <v>0</v>
      </c>
      <c r="G11" s="83" t="s">
        <v>67</v>
      </c>
    </row>
    <row r="12" spans="1:13" ht="21" customHeight="1" x14ac:dyDescent="0.25">
      <c r="A12" s="124"/>
      <c r="B12" s="85" t="s">
        <v>62</v>
      </c>
      <c r="C12" s="82" t="s">
        <v>5</v>
      </c>
      <c r="D12" s="81">
        <v>1038</v>
      </c>
      <c r="E12" s="65"/>
      <c r="F12" s="6">
        <f t="shared" si="0"/>
        <v>0</v>
      </c>
      <c r="G12" s="83"/>
    </row>
    <row r="13" spans="1:13" s="86" customFormat="1" ht="27.65" customHeight="1" x14ac:dyDescent="0.25">
      <c r="A13" s="91" t="s">
        <v>39</v>
      </c>
      <c r="B13" s="72" t="s">
        <v>40</v>
      </c>
      <c r="C13" s="68" t="s">
        <v>5</v>
      </c>
      <c r="D13" s="54">
        <v>1038</v>
      </c>
      <c r="E13" s="23"/>
      <c r="F13" s="66">
        <f t="shared" si="0"/>
        <v>0</v>
      </c>
      <c r="G13" s="93" t="s">
        <v>68</v>
      </c>
      <c r="H13" s="80"/>
      <c r="I13" s="80"/>
      <c r="J13" s="80"/>
      <c r="K13" s="80"/>
      <c r="L13" s="80"/>
      <c r="M13" s="69"/>
    </row>
    <row r="14" spans="1:13" ht="37.5" customHeight="1" thickBot="1" x14ac:dyDescent="0.3">
      <c r="A14" s="115" t="s">
        <v>51</v>
      </c>
      <c r="B14" s="116"/>
      <c r="C14" s="29"/>
      <c r="D14" s="29"/>
      <c r="E14" s="30"/>
      <c r="F14" s="106">
        <f>SUM(F5:F13)</f>
        <v>0</v>
      </c>
      <c r="G14" s="57" t="s">
        <v>69</v>
      </c>
      <c r="H14" s="80"/>
      <c r="I14" s="80"/>
      <c r="J14" s="80"/>
      <c r="K14" s="80"/>
      <c r="L14" s="80"/>
      <c r="M14" s="69"/>
    </row>
    <row r="15" spans="1:13" ht="21" customHeight="1" x14ac:dyDescent="0.25">
      <c r="A15" s="19" t="s">
        <v>41</v>
      </c>
      <c r="B15" s="25" t="s">
        <v>10</v>
      </c>
      <c r="C15" s="26"/>
      <c r="D15" s="26"/>
      <c r="E15" s="20"/>
      <c r="F15" s="20"/>
      <c r="G15" s="21"/>
    </row>
    <row r="16" spans="1:13" ht="73.400000000000006" customHeight="1" x14ac:dyDescent="0.25">
      <c r="A16" s="103" t="s">
        <v>42</v>
      </c>
      <c r="B16" s="3" t="s">
        <v>20</v>
      </c>
      <c r="C16" s="12" t="s">
        <v>5</v>
      </c>
      <c r="D16" s="94">
        <v>1038</v>
      </c>
      <c r="E16" s="4"/>
      <c r="F16" s="107">
        <f>D16*E16</f>
        <v>0</v>
      </c>
      <c r="G16" s="121" t="s">
        <v>70</v>
      </c>
    </row>
    <row r="17" spans="1:13" ht="44.15" customHeight="1" x14ac:dyDescent="0.25">
      <c r="A17" s="70" t="s">
        <v>52</v>
      </c>
      <c r="B17" s="63" t="s">
        <v>63</v>
      </c>
      <c r="C17" s="14" t="s">
        <v>5</v>
      </c>
      <c r="D17" s="90">
        <v>10</v>
      </c>
      <c r="E17" s="7"/>
      <c r="F17" s="6">
        <f t="shared" ref="F17:F21" si="1">D17*E17</f>
        <v>0</v>
      </c>
      <c r="G17" s="122"/>
    </row>
    <row r="18" spans="1:13" ht="59.15" customHeight="1" x14ac:dyDescent="0.25">
      <c r="A18" s="71" t="s">
        <v>53</v>
      </c>
      <c r="B18" s="64" t="s">
        <v>64</v>
      </c>
      <c r="C18" s="14" t="s">
        <v>8</v>
      </c>
      <c r="D18" s="90">
        <v>35</v>
      </c>
      <c r="E18" s="7"/>
      <c r="F18" s="108">
        <f t="shared" si="1"/>
        <v>0</v>
      </c>
      <c r="G18" s="122"/>
    </row>
    <row r="19" spans="1:13" ht="45" customHeight="1" x14ac:dyDescent="0.25">
      <c r="A19" s="71" t="s">
        <v>54</v>
      </c>
      <c r="B19" s="64" t="s">
        <v>65</v>
      </c>
      <c r="C19" s="14" t="s">
        <v>8</v>
      </c>
      <c r="D19" s="90">
        <v>10</v>
      </c>
      <c r="E19" s="7"/>
      <c r="F19" s="66">
        <f t="shared" si="1"/>
        <v>0</v>
      </c>
      <c r="G19" s="123"/>
    </row>
    <row r="20" spans="1:13" ht="37.5" customHeight="1" x14ac:dyDescent="0.25">
      <c r="A20" s="71" t="s">
        <v>43</v>
      </c>
      <c r="B20" s="64" t="s">
        <v>44</v>
      </c>
      <c r="C20" s="14" t="s">
        <v>5</v>
      </c>
      <c r="D20" s="90">
        <v>1034</v>
      </c>
      <c r="E20" s="7"/>
      <c r="F20" s="6">
        <f t="shared" si="1"/>
        <v>0</v>
      </c>
      <c r="G20" s="79" t="s">
        <v>61</v>
      </c>
    </row>
    <row r="21" spans="1:13" ht="32.5" customHeight="1" x14ac:dyDescent="0.25">
      <c r="A21" s="91" t="s">
        <v>45</v>
      </c>
      <c r="B21" s="72" t="s">
        <v>32</v>
      </c>
      <c r="C21" s="22" t="s">
        <v>9</v>
      </c>
      <c r="D21" s="73">
        <v>2</v>
      </c>
      <c r="E21" s="23"/>
      <c r="F21" s="92">
        <f t="shared" si="1"/>
        <v>0</v>
      </c>
      <c r="G21" s="102" t="s">
        <v>22</v>
      </c>
    </row>
    <row r="22" spans="1:13" ht="52.5" customHeight="1" thickBot="1" x14ac:dyDescent="0.3">
      <c r="A22" s="115" t="s">
        <v>55</v>
      </c>
      <c r="B22" s="116"/>
      <c r="C22" s="55"/>
      <c r="D22" s="55"/>
      <c r="E22" s="56"/>
      <c r="F22" s="105">
        <f>SUM(F16:F21)</f>
        <v>0</v>
      </c>
      <c r="G22" s="24"/>
    </row>
    <row r="23" spans="1:13" ht="50.15" customHeight="1" x14ac:dyDescent="0.25">
      <c r="A23" s="19" t="s">
        <v>46</v>
      </c>
      <c r="B23" s="31" t="s">
        <v>21</v>
      </c>
      <c r="C23" s="67" t="s">
        <v>5</v>
      </c>
      <c r="D23" s="90">
        <v>1038</v>
      </c>
      <c r="E23" s="98"/>
      <c r="F23" s="32">
        <f>D23*E23</f>
        <v>0</v>
      </c>
      <c r="G23" s="101" t="s">
        <v>34</v>
      </c>
      <c r="H23" s="80"/>
      <c r="I23" s="80"/>
      <c r="J23" s="80"/>
      <c r="K23" s="80"/>
      <c r="L23" s="80"/>
      <c r="M23" s="76"/>
    </row>
    <row r="24" spans="1:13" ht="29.25" customHeight="1" thickBot="1" x14ac:dyDescent="0.3">
      <c r="A24" s="115" t="s">
        <v>47</v>
      </c>
      <c r="B24" s="116"/>
      <c r="C24" s="29"/>
      <c r="D24" s="29"/>
      <c r="E24" s="30"/>
      <c r="F24" s="109">
        <f>SUM(F23)</f>
        <v>0</v>
      </c>
      <c r="G24" s="61"/>
    </row>
    <row r="25" spans="1:13" ht="36.75" customHeight="1" thickBot="1" x14ac:dyDescent="0.3">
      <c r="A25" s="95"/>
      <c r="B25" s="87"/>
      <c r="C25" s="58"/>
      <c r="D25" s="59"/>
      <c r="E25" s="60"/>
      <c r="F25" s="59"/>
      <c r="G25" s="96"/>
    </row>
    <row r="26" spans="1:13" ht="54" customHeight="1" x14ac:dyDescent="0.25">
      <c r="A26" s="141" t="s">
        <v>11</v>
      </c>
      <c r="B26" s="142"/>
      <c r="C26" s="33"/>
      <c r="D26" s="33"/>
      <c r="E26" s="33"/>
      <c r="F26" s="33"/>
      <c r="G26" s="97"/>
    </row>
    <row r="27" spans="1:13" ht="32.15" customHeight="1" x14ac:dyDescent="0.25">
      <c r="A27" s="139" t="s">
        <v>48</v>
      </c>
      <c r="B27" s="140"/>
      <c r="C27" s="34"/>
      <c r="D27" s="34"/>
      <c r="E27" s="35"/>
      <c r="F27" s="36">
        <f>F14</f>
        <v>0</v>
      </c>
      <c r="G27" s="37"/>
    </row>
    <row r="28" spans="1:13" ht="32.15" customHeight="1" x14ac:dyDescent="0.25">
      <c r="A28" s="130" t="s">
        <v>49</v>
      </c>
      <c r="B28" s="131"/>
      <c r="C28" s="38"/>
      <c r="D28" s="38"/>
      <c r="E28" s="39"/>
      <c r="F28" s="40">
        <f>F22</f>
        <v>0</v>
      </c>
      <c r="G28" s="41"/>
    </row>
    <row r="29" spans="1:13" ht="32.15" customHeight="1" x14ac:dyDescent="0.25">
      <c r="A29" s="130" t="s">
        <v>50</v>
      </c>
      <c r="B29" s="131"/>
      <c r="C29" s="38"/>
      <c r="D29" s="38"/>
      <c r="E29" s="39"/>
      <c r="F29" s="40">
        <f>F24</f>
        <v>0</v>
      </c>
      <c r="G29" s="41"/>
    </row>
    <row r="30" spans="1:13" ht="32.15" customHeight="1" x14ac:dyDescent="0.25">
      <c r="A30" s="132" t="s">
        <v>17</v>
      </c>
      <c r="B30" s="133"/>
      <c r="C30" s="42"/>
      <c r="D30" s="42"/>
      <c r="E30" s="43"/>
      <c r="F30" s="44">
        <f>SUM(F27:F29)</f>
        <v>0</v>
      </c>
      <c r="G30" s="45"/>
    </row>
    <row r="31" spans="1:13" ht="32.15" customHeight="1" thickBot="1" x14ac:dyDescent="0.3">
      <c r="A31" s="135" t="s">
        <v>19</v>
      </c>
      <c r="B31" s="136"/>
      <c r="C31" s="46"/>
      <c r="D31" s="46"/>
      <c r="E31" s="47"/>
      <c r="F31" s="48">
        <f>F30*0.21</f>
        <v>0</v>
      </c>
      <c r="G31" s="49"/>
    </row>
    <row r="32" spans="1:13" ht="32.15" customHeight="1" thickBot="1" x14ac:dyDescent="0.3">
      <c r="A32" s="137" t="s">
        <v>18</v>
      </c>
      <c r="B32" s="138"/>
      <c r="C32" s="50"/>
      <c r="D32" s="50"/>
      <c r="E32" s="51"/>
      <c r="F32" s="52">
        <f>F30*1.21</f>
        <v>0</v>
      </c>
      <c r="G32" s="53"/>
    </row>
    <row r="33" spans="1:12" ht="21" customHeight="1" x14ac:dyDescent="0.25">
      <c r="A33" s="128"/>
      <c r="B33" s="128"/>
      <c r="C33" s="128"/>
      <c r="D33" s="128"/>
      <c r="E33" s="128"/>
      <c r="F33" s="128"/>
      <c r="G33" s="128"/>
    </row>
    <row r="34" spans="1:12" ht="21" customHeight="1" x14ac:dyDescent="0.25">
      <c r="A34" s="11"/>
      <c r="B34" s="11"/>
      <c r="C34" s="11"/>
      <c r="D34" s="11"/>
      <c r="E34" s="11"/>
      <c r="F34" s="11"/>
      <c r="G34" s="11"/>
    </row>
    <row r="35" spans="1:12" ht="21" customHeight="1" x14ac:dyDescent="0.25">
      <c r="A35" s="134" t="s">
        <v>27</v>
      </c>
      <c r="B35" s="134"/>
      <c r="C35" s="134" t="s">
        <v>16</v>
      </c>
      <c r="D35" s="134"/>
      <c r="E35" s="134"/>
      <c r="F35" s="134"/>
      <c r="G35" s="134"/>
    </row>
    <row r="36" spans="1:12" ht="21" customHeight="1" x14ac:dyDescent="0.25">
      <c r="A36" s="9"/>
      <c r="B36" s="10"/>
      <c r="C36" s="8"/>
      <c r="D36" s="1"/>
      <c r="E36" s="10"/>
      <c r="F36" s="1"/>
      <c r="G36" s="10"/>
    </row>
    <row r="37" spans="1:12" s="75" customFormat="1" ht="21" customHeight="1" x14ac:dyDescent="0.3">
      <c r="A37" s="129" t="s">
        <v>12</v>
      </c>
      <c r="B37" s="129"/>
      <c r="C37" s="129" t="s">
        <v>13</v>
      </c>
      <c r="D37" s="129"/>
      <c r="E37" s="129"/>
      <c r="F37" s="129"/>
      <c r="G37" s="129"/>
      <c r="H37" s="99"/>
      <c r="I37" s="99"/>
      <c r="J37" s="99"/>
      <c r="K37" s="99"/>
      <c r="L37" s="99"/>
    </row>
    <row r="38" spans="1:12" ht="21" customHeight="1" x14ac:dyDescent="0.25">
      <c r="A38" s="9"/>
      <c r="B38" s="9"/>
      <c r="D38" s="8"/>
      <c r="E38" s="9"/>
      <c r="F38" s="8"/>
      <c r="G38" s="9"/>
    </row>
    <row r="39" spans="1:12" ht="21" customHeight="1" x14ac:dyDescent="0.25">
      <c r="A39" s="9"/>
      <c r="B39" s="9"/>
      <c r="C39" s="8"/>
      <c r="D39" s="8"/>
      <c r="E39" s="9"/>
      <c r="F39" s="8"/>
      <c r="G39" s="9"/>
    </row>
    <row r="40" spans="1:12" ht="21" customHeight="1" x14ac:dyDescent="0.25">
      <c r="A40" s="114" t="s">
        <v>14</v>
      </c>
      <c r="B40" s="114"/>
      <c r="C40" s="114" t="s">
        <v>15</v>
      </c>
      <c r="D40" s="114"/>
      <c r="E40" s="114"/>
      <c r="F40" s="114"/>
      <c r="G40" s="114"/>
    </row>
    <row r="41" spans="1:12" ht="48.75" customHeight="1" x14ac:dyDescent="0.25">
      <c r="A41" s="110" t="s">
        <v>30</v>
      </c>
      <c r="B41" s="111"/>
      <c r="C41" s="112" t="s">
        <v>30</v>
      </c>
      <c r="D41" s="112"/>
      <c r="E41" s="112"/>
      <c r="F41" s="112"/>
      <c r="G41" s="112"/>
    </row>
    <row r="42" spans="1:12" ht="21" customHeight="1" x14ac:dyDescent="0.3">
      <c r="A42" s="74" t="s">
        <v>31</v>
      </c>
    </row>
    <row r="43" spans="1:12" ht="21" customHeight="1" x14ac:dyDescent="0.3">
      <c r="A43" s="74"/>
    </row>
    <row r="44" spans="1:12" ht="21" customHeight="1" x14ac:dyDescent="0.3">
      <c r="A44" s="74"/>
    </row>
    <row r="45" spans="1:12" s="69" customFormat="1" ht="44.5" customHeight="1" x14ac:dyDescent="0.35">
      <c r="A45" s="113" t="s">
        <v>66</v>
      </c>
      <c r="B45" s="113"/>
      <c r="C45" s="113"/>
      <c r="D45" s="113"/>
      <c r="E45" s="113"/>
      <c r="F45" s="113"/>
      <c r="G45" s="113"/>
    </row>
  </sheetData>
  <mergeCells count="27"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7:A8"/>
    <mergeCell ref="A27:B27"/>
    <mergeCell ref="A26:B26"/>
    <mergeCell ref="C35:G35"/>
    <mergeCell ref="G7:G8"/>
    <mergeCell ref="A14:B14"/>
    <mergeCell ref="A9:A10"/>
    <mergeCell ref="G16:G19"/>
    <mergeCell ref="A11:A12"/>
    <mergeCell ref="A41:B41"/>
    <mergeCell ref="C41:G41"/>
    <mergeCell ref="A45:G45"/>
    <mergeCell ref="A40:B40"/>
    <mergeCell ref="A22:B22"/>
    <mergeCell ref="C40:G40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2017-10-13T05:58:45Z</cp:lastPrinted>
  <dcterms:created xsi:type="dcterms:W3CDTF">2013-07-10T06:31:46Z</dcterms:created>
  <dcterms:modified xsi:type="dcterms:W3CDTF">2020-01-24T08:37:14Z</dcterms:modified>
</cp:coreProperties>
</file>